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Sría de Economía e Innova\Red de áreas de estadística\"/>
    </mc:Choice>
  </mc:AlternateContent>
  <bookViews>
    <workbookView xWindow="0" yWindow="0" windowWidth="28800" windowHeight="12330"/>
  </bookViews>
  <sheets>
    <sheet name="ENTIDADES 2021" sheetId="1" r:id="rId1"/>
  </sheets>
  <externalReferences>
    <externalReference r:id="rId2"/>
  </externalReferences>
  <definedNames>
    <definedName name="_xlnm.Print_Area" localSheetId="0">'ENTIDADES 2021'!$A$1:$H$55,'ENTIDADES 2021'!$K$18:$M$53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4" i="1" l="1"/>
  <c r="F54" i="1"/>
  <c r="E54" i="1"/>
  <c r="D54" i="1"/>
  <c r="C54" i="1"/>
  <c r="B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54" i="1" l="1"/>
</calcChain>
</file>

<file path=xl/sharedStrings.xml><?xml version="1.0" encoding="utf-8"?>
<sst xmlns="http://schemas.openxmlformats.org/spreadsheetml/2006/main" count="76" uniqueCount="44">
  <si>
    <r>
      <t xml:space="preserve">PIB ranking 2021 base 2013. </t>
    </r>
    <r>
      <rPr>
        <b/>
        <sz val="9"/>
        <color rgb="FFFF0000"/>
        <rFont val="Montserrat"/>
      </rPr>
      <t>PRELIMINAR</t>
    </r>
  </si>
  <si>
    <t>PIB por Entidad Federativa. Millones de pesos a precios de 2013</t>
  </si>
  <si>
    <t>Periodo</t>
  </si>
  <si>
    <t>2021*</t>
  </si>
  <si>
    <t>Var % 2021 vs 2020</t>
  </si>
  <si>
    <t>Entidad</t>
  </si>
  <si>
    <t>Crecimiento %</t>
  </si>
  <si>
    <t>Rank</t>
  </si>
  <si>
    <t>Total nacional</t>
  </si>
  <si>
    <t>Aguascalientes</t>
  </si>
  <si>
    <t>Baja California</t>
  </si>
  <si>
    <t>Baja California Sur</t>
  </si>
  <si>
    <t>Campeche</t>
  </si>
  <si>
    <t>Coahuila</t>
  </si>
  <si>
    <t>Colima</t>
  </si>
  <si>
    <t>Chiapas</t>
  </si>
  <si>
    <t>Chihuahua</t>
  </si>
  <si>
    <t>Cd de México</t>
  </si>
  <si>
    <t>Durango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</si>
  <si>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</si>
  <si>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</si>
  <si>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</si>
  <si>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</si>
  <si>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</si>
  <si>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</si>
  <si>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</si>
  <si>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</si>
  <si>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</si>
  <si>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</si>
  <si>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</si>
  <si>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</si>
  <si>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</si>
  <si>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</si>
  <si>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</si>
  <si>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</si>
  <si>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</si>
  <si>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</si>
  <si>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</si>
  <si>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</si>
  <si>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</si>
  <si>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</si>
  <si>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Ranking BC</t>
  </si>
  <si>
    <t>* Preliminar.</t>
  </si>
  <si>
    <t>Fuente: INEGI.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</si>
</sst>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Montserrat"/>
    </font>
    <font>
      <b/>
      <sz val="10"/>
      <color theme="1"/>
      <name val="Montserrat"/>
    </font>
    <font>
      <b/>
      <sz val="9"/>
      <color rgb="FFFF0000"/>
      <name val="Montserrat"/>
    </font>
    <font>
      <b/>
      <sz val="10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4E232E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0" applyFont="1"/>
    <xf numFmtId="3" fontId="2" fillId="0" borderId="0" xfId="0" applyNumberFormat="1" applyFont="1"/>
    <xf numFmtId="164" fontId="2" fillId="0" borderId="0" xfId="1" applyNumberFormat="1" applyFont="1"/>
    <xf numFmtId="0" fontId="3" fillId="0" borderId="0" xfId="0" applyFont="1" applyFill="1" applyBorder="1" applyAlignment="1">
      <alignment horizontal="center" vertical="center"/>
    </xf>
    <xf numFmtId="0" fontId="3" fillId="0" borderId="0" xfId="0" applyFont="1"/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49" fontId="5" fillId="2" borderId="3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49" fontId="5" fillId="2" borderId="2" xfId="0" applyNumberFormat="1" applyFont="1" applyFill="1" applyBorder="1" applyAlignment="1">
      <alignment horizontal="center" vertical="center" wrapText="1"/>
    </xf>
    <xf numFmtId="49" fontId="5" fillId="2" borderId="3" xfId="0" applyNumberFormat="1" applyFont="1" applyFill="1" applyBorder="1" applyAlignment="1">
      <alignment horizontal="center" vertical="center"/>
    </xf>
    <xf numFmtId="0" fontId="3" fillId="0" borderId="4" xfId="0" applyFont="1" applyFill="1" applyBorder="1"/>
    <xf numFmtId="3" fontId="3" fillId="0" borderId="5" xfId="0" applyNumberFormat="1" applyFont="1" applyBorder="1" applyAlignment="1">
      <alignment vertical="center" wrapText="1"/>
    </xf>
    <xf numFmtId="2" fontId="3" fillId="0" borderId="6" xfId="0" applyNumberFormat="1" applyFont="1" applyBorder="1"/>
    <xf numFmtId="165" fontId="2" fillId="0" borderId="0" xfId="0" applyNumberFormat="1" applyFont="1"/>
    <xf numFmtId="0" fontId="2" fillId="0" borderId="4" xfId="0" applyFont="1" applyFill="1" applyBorder="1" applyAlignment="1">
      <alignment vertical="center"/>
    </xf>
    <xf numFmtId="165" fontId="2" fillId="0" borderId="5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4" xfId="0" applyFont="1" applyFill="1" applyBorder="1"/>
    <xf numFmtId="3" fontId="2" fillId="0" borderId="5" xfId="0" applyNumberFormat="1" applyFont="1" applyBorder="1" applyAlignment="1">
      <alignment vertical="center" wrapText="1"/>
    </xf>
    <xf numFmtId="2" fontId="2" fillId="0" borderId="6" xfId="0" applyNumberFormat="1" applyFont="1" applyBorder="1"/>
    <xf numFmtId="0" fontId="3" fillId="3" borderId="4" xfId="0" applyFont="1" applyFill="1" applyBorder="1"/>
    <xf numFmtId="3" fontId="2" fillId="3" borderId="5" xfId="0" applyNumberFormat="1" applyFont="1" applyFill="1" applyBorder="1"/>
    <xf numFmtId="2" fontId="2" fillId="3" borderId="6" xfId="0" applyNumberFormat="1" applyFont="1" applyFill="1" applyBorder="1"/>
    <xf numFmtId="2" fontId="2" fillId="0" borderId="5" xfId="0" applyNumberFormat="1" applyFont="1" applyBorder="1" applyAlignment="1">
      <alignment horizontal="center" vertical="center"/>
    </xf>
    <xf numFmtId="0" fontId="2" fillId="0" borderId="7" xfId="0" applyFont="1" applyFill="1" applyBorder="1" applyAlignment="1">
      <alignment vertical="center"/>
    </xf>
    <xf numFmtId="165" fontId="2" fillId="0" borderId="8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3" fillId="4" borderId="7" xfId="0" applyFont="1" applyFill="1" applyBorder="1"/>
    <xf numFmtId="0" fontId="3" fillId="4" borderId="8" xfId="0" applyFont="1" applyFill="1" applyBorder="1" applyAlignment="1">
      <alignment horizontal="center"/>
    </xf>
    <xf numFmtId="0" fontId="3" fillId="4" borderId="9" xfId="0" applyFont="1" applyFill="1" applyBorder="1" applyAlignment="1">
      <alignment horizontal="center"/>
    </xf>
  </cellXfs>
  <cellStyles count="2">
    <cellStyle name="Normal" xfId="0" builtinId="0"/>
    <cellStyle name="Porcentaje" xfId="1" builtinId="5"/>
  </cellStyles>
  <dxfs count="6">
    <dxf>
      <font>
        <b/>
        <i val="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sz="1000"/>
            </a:pPr>
            <a:r>
              <a:rPr lang="en-US" sz="1000"/>
              <a:t>Crecimiento anual del PIB por entidad federativa, 2021 (</a:t>
            </a:r>
            <a:r>
              <a:rPr lang="en-US" sz="1000">
                <a:solidFill>
                  <a:srgbClr val="FF0000"/>
                </a:solidFill>
              </a:rPr>
              <a:t>PRELIMINAR</a:t>
            </a:r>
            <a:r>
              <a:rPr lang="en-US" sz="1000"/>
              <a:t>).</a:t>
            </a:r>
            <a:endParaRPr lang="es-MX" sz="1000"/>
          </a:p>
        </c:rich>
      </c:tx>
      <c:layout>
        <c:manualLayout>
          <c:xMode val="edge"/>
          <c:yMode val="edge"/>
          <c:x val="0.22439921424916226"/>
          <c:y val="0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16216414124705"/>
          <c:y val="0.11874926328185163"/>
          <c:w val="0.85913372593131743"/>
          <c:h val="0.4183423776497597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'ENTIDADES 2021'!$K$18</c:f>
              <c:strCache>
                <c:ptCount val="1"/>
                <c:pt idx="0">
                  <c:v>PIB ranking 2021 base 2013. PRELIMINAR</c:v>
                </c:pt>
              </c:strCache>
            </c:strRef>
          </c:tx>
          <c:spPr>
            <a:solidFill>
              <a:srgbClr val="4E232E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1EA9-4BE1-83EC-A604A8D55871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1EA9-4BE1-83EC-A604A8D55871}"/>
              </c:ext>
            </c:extLst>
          </c:dPt>
          <c:dPt>
            <c:idx val="3"/>
            <c:invertIfNegative val="0"/>
            <c:bubble3D val="0"/>
            <c:spPr>
              <a:solidFill>
                <a:srgbClr val="B38E5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1EA9-4BE1-83EC-A604A8D55871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1EA9-4BE1-83EC-A604A8D5587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/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'ENTIDADES 2021'!$K$21:$K$52</c:f>
              <c:strCache>
                <c:ptCount val="32"/>
                <c:pt idx="0">
                  <c:v>Quintana Roo</c:v>
                </c:pt>
                <c:pt idx="1">
                  <c:v>Baja California Sur</c:v>
                </c:pt>
                <c:pt idx="2">
                  <c:v>Nayarit</c:v>
                </c:pt>
                <c:pt idx="3">
                  <c:v>Baja California</c:v>
                </c:pt>
                <c:pt idx="4">
                  <c:v>Tabasco</c:v>
                </c:pt>
                <c:pt idx="5">
                  <c:v>Yucatán</c:v>
                </c:pt>
                <c:pt idx="6">
                  <c:v>Querétaro</c:v>
                </c:pt>
                <c:pt idx="7">
                  <c:v>Nuevo León</c:v>
                </c:pt>
                <c:pt idx="8">
                  <c:v>Coahuila</c:v>
                </c:pt>
                <c:pt idx="9">
                  <c:v>México</c:v>
                </c:pt>
                <c:pt idx="10">
                  <c:v>Durango</c:v>
                </c:pt>
                <c:pt idx="11">
                  <c:v>Chiapas</c:v>
                </c:pt>
                <c:pt idx="12">
                  <c:v>Jalisco</c:v>
                </c:pt>
                <c:pt idx="13">
                  <c:v>Oaxaca</c:v>
                </c:pt>
                <c:pt idx="14">
                  <c:v>Chihuahua</c:v>
                </c:pt>
                <c:pt idx="15">
                  <c:v>Guanajuato</c:v>
                </c:pt>
                <c:pt idx="16">
                  <c:v>Tlaxcala</c:v>
                </c:pt>
                <c:pt idx="17">
                  <c:v>Guerrero</c:v>
                </c:pt>
                <c:pt idx="18">
                  <c:v>San Luis Potosí</c:v>
                </c:pt>
                <c:pt idx="19">
                  <c:v>Sonora</c:v>
                </c:pt>
                <c:pt idx="20">
                  <c:v>Veracruz</c:v>
                </c:pt>
                <c:pt idx="21">
                  <c:v>Morelos</c:v>
                </c:pt>
                <c:pt idx="22">
                  <c:v>Zacatecas</c:v>
                </c:pt>
                <c:pt idx="23">
                  <c:v>Sinaloa</c:v>
                </c:pt>
                <c:pt idx="24">
                  <c:v>Cd de México</c:v>
                </c:pt>
                <c:pt idx="25">
                  <c:v>Hidalgo</c:v>
                </c:pt>
                <c:pt idx="26">
                  <c:v>Michoacán</c:v>
                </c:pt>
                <c:pt idx="27">
                  <c:v>Puebla</c:v>
                </c:pt>
                <c:pt idx="28">
                  <c:v>Tamaulipas</c:v>
                </c:pt>
                <c:pt idx="29">
                  <c:v>Aguascalientes</c:v>
                </c:pt>
                <c:pt idx="30">
                  <c:v>Colima</c:v>
                </c:pt>
                <c:pt idx="31">
                  <c:v>Campeche</c:v>
                </c:pt>
              </c:strCache>
            </c:strRef>
          </c:cat>
          <c:val>
            <c:numRef>
              <c:f>'ENTIDADES 2021'!$L$21:$L$52</c:f>
              <c:numCache>
                <c:formatCode>0.0</c:formatCode>
                <c:ptCount val="32"/>
                <c:pt idx="0">
                  <c:v>16.039356651266768</c:v>
                </c:pt>
                <c:pt idx="1">
                  <c:v>15.811137294900668</c:v>
                </c:pt>
                <c:pt idx="2" formatCode="0.00">
                  <c:v>8.2470894102502292</c:v>
                </c:pt>
                <c:pt idx="3" formatCode="0.00">
                  <c:v>8.1610708673411914</c:v>
                </c:pt>
                <c:pt idx="4">
                  <c:v>8.1590154947080542</c:v>
                </c:pt>
                <c:pt idx="5">
                  <c:v>7.1228462662196623</c:v>
                </c:pt>
                <c:pt idx="6">
                  <c:v>6.1525420811981757</c:v>
                </c:pt>
                <c:pt idx="7">
                  <c:v>6.0628496559560485</c:v>
                </c:pt>
                <c:pt idx="8">
                  <c:v>5.8771509326861926</c:v>
                </c:pt>
                <c:pt idx="9">
                  <c:v>5.8653251509707127</c:v>
                </c:pt>
                <c:pt idx="10">
                  <c:v>5.4980933827607936</c:v>
                </c:pt>
                <c:pt idx="11">
                  <c:v>5.3949483761992267</c:v>
                </c:pt>
                <c:pt idx="12">
                  <c:v>5.3909407201253368</c:v>
                </c:pt>
                <c:pt idx="13">
                  <c:v>5.0784933643052366</c:v>
                </c:pt>
                <c:pt idx="14">
                  <c:v>4.8914733843442137</c:v>
                </c:pt>
                <c:pt idx="15">
                  <c:v>4.8756836943613102</c:v>
                </c:pt>
                <c:pt idx="16">
                  <c:v>4.1743626192323635</c:v>
                </c:pt>
                <c:pt idx="17">
                  <c:v>3.9939007489603329</c:v>
                </c:pt>
                <c:pt idx="18">
                  <c:v>3.9030229912945691</c:v>
                </c:pt>
                <c:pt idx="19">
                  <c:v>3.8289758201200064</c:v>
                </c:pt>
                <c:pt idx="20">
                  <c:v>3.8261792097361802</c:v>
                </c:pt>
                <c:pt idx="21">
                  <c:v>3.6768777818510179</c:v>
                </c:pt>
                <c:pt idx="22">
                  <c:v>3.6695627301424505</c:v>
                </c:pt>
                <c:pt idx="23">
                  <c:v>3.617001842474421</c:v>
                </c:pt>
                <c:pt idx="24">
                  <c:v>3.0674231812882313</c:v>
                </c:pt>
                <c:pt idx="25">
                  <c:v>2.986850006616959</c:v>
                </c:pt>
                <c:pt idx="26">
                  <c:v>2.3556357091612634</c:v>
                </c:pt>
                <c:pt idx="27">
                  <c:v>2.215087657206527</c:v>
                </c:pt>
                <c:pt idx="28">
                  <c:v>1.632661968355964</c:v>
                </c:pt>
                <c:pt idx="29">
                  <c:v>0.92495628230517823</c:v>
                </c:pt>
                <c:pt idx="30">
                  <c:v>0.15992675804288314</c:v>
                </c:pt>
                <c:pt idx="31">
                  <c:v>-4.0702433231578405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EA9-4BE1-83EC-A604A8D5587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60"/>
        <c:overlap val="-27"/>
        <c:axId val="353379744"/>
        <c:axId val="353376608"/>
      </c:barChart>
      <c:catAx>
        <c:axId val="3533797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s-MX" b="0"/>
                  <a:t>Estados</a:t>
                </a:r>
              </a:p>
            </c:rich>
          </c:tx>
          <c:layout>
            <c:manualLayout>
              <c:xMode val="edge"/>
              <c:yMode val="edge"/>
              <c:x val="0.50602968746553745"/>
              <c:y val="0.93677242294905627"/>
            </c:manualLayout>
          </c:layout>
          <c:overlay val="0"/>
        </c:title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vert="horz"/>
          <a:lstStyle/>
          <a:p>
            <a:pPr>
              <a:defRPr/>
            </a:pPr>
            <a:endParaRPr lang="es-MX"/>
          </a:p>
        </c:txPr>
        <c:crossAx val="353376608"/>
        <c:crosses val="autoZero"/>
        <c:auto val="1"/>
        <c:lblAlgn val="ctr"/>
        <c:lblOffset val="100"/>
        <c:tickLblSkip val="1"/>
        <c:noMultiLvlLbl val="0"/>
      </c:catAx>
      <c:valAx>
        <c:axId val="353376608"/>
        <c:scaling>
          <c:orientation val="minMax"/>
          <c:max val="22"/>
          <c:min val="-1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b="0"/>
                </a:pPr>
                <a:r>
                  <a:rPr lang="es-MX" b="0"/>
                  <a:t>Porcentaje</a:t>
                </a:r>
              </a:p>
            </c:rich>
          </c:tx>
          <c:layout>
            <c:manualLayout>
              <c:xMode val="edge"/>
              <c:yMode val="edge"/>
              <c:x val="2.2408963585434172E-3"/>
              <c:y val="0.2163986291756895"/>
            </c:manualLayout>
          </c:layout>
          <c:overlay val="0"/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es-MX"/>
          </a:p>
        </c:txPr>
        <c:crossAx val="3533797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Montserrat" panose="00000500000000000000" pitchFamily="2" charset="0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4761</xdr:rowOff>
    </xdr:from>
    <xdr:to>
      <xdr:col>8</xdr:col>
      <xdr:colOff>0</xdr:colOff>
      <xdr:row>17</xdr:row>
      <xdr:rowOff>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r&#237;a%20de%20Econom&#237;a%20e%20Innova/PIB%202021%20a%20precios%20constantes%20PRELIMINA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ctores BC"/>
      <sheetName val="Datos x Sector BC"/>
      <sheetName val="BC"/>
      <sheetName val="ENTIDADES 2021"/>
      <sheetName val="Datos Total Act Eco x Edos"/>
    </sheetNames>
    <sheetDataSet>
      <sheetData sheetId="0"/>
      <sheetData sheetId="1"/>
      <sheetData sheetId="2"/>
      <sheetData sheetId="3">
        <row r="18">
          <cell r="L18" t="str">
            <v>PIB ranking 2021 base 2013. PRELIMINAR</v>
          </cell>
        </row>
        <row r="21">
          <cell r="L21" t="str">
            <v>Quintana Roo</v>
          </cell>
          <cell r="M21">
            <v>16.039356651266768</v>
          </cell>
        </row>
        <row r="22">
          <cell r="L22" t="str">
            <v>Baja California Sur</v>
          </cell>
          <cell r="M22">
            <v>15.811137294900668</v>
          </cell>
        </row>
        <row r="23">
          <cell r="L23" t="str">
            <v>Nayarit</v>
          </cell>
          <cell r="M23">
            <v>8.2470894102502292</v>
          </cell>
        </row>
        <row r="24">
          <cell r="L24" t="str">
            <v>Baja California</v>
          </cell>
          <cell r="M24">
            <v>8.1610708673411914</v>
          </cell>
        </row>
        <row r="25">
          <cell r="L25" t="str">
            <v>Tabasco</v>
          </cell>
          <cell r="M25">
            <v>8.1590154947080542</v>
          </cell>
        </row>
        <row r="26">
          <cell r="L26" t="str">
            <v>Yucatán</v>
          </cell>
          <cell r="M26">
            <v>7.1228462662196623</v>
          </cell>
        </row>
        <row r="27">
          <cell r="L27" t="str">
            <v>Querétaro</v>
          </cell>
          <cell r="M27">
            <v>6.1525420811981757</v>
          </cell>
        </row>
        <row r="28">
          <cell r="L28" t="str">
            <v>Nuevo León</v>
          </cell>
          <cell r="M28">
            <v>6.0628496559560485</v>
          </cell>
        </row>
        <row r="29">
          <cell r="L29" t="str">
            <v>Coahuila</v>
          </cell>
          <cell r="M29">
            <v>5.8771509326861926</v>
          </cell>
        </row>
        <row r="30">
          <cell r="L30" t="str">
            <v>México</v>
          </cell>
          <cell r="M30">
            <v>5.8653251509707127</v>
          </cell>
        </row>
        <row r="31">
          <cell r="L31" t="str">
            <v>Durango</v>
          </cell>
          <cell r="M31">
            <v>5.4980933827607936</v>
          </cell>
        </row>
        <row r="32">
          <cell r="L32" t="str">
            <v>Chiapas</v>
          </cell>
          <cell r="M32">
            <v>5.3949483761992267</v>
          </cell>
        </row>
        <row r="33">
          <cell r="L33" t="str">
            <v>Jalisco</v>
          </cell>
          <cell r="M33">
            <v>5.3909407201253368</v>
          </cell>
        </row>
        <row r="34">
          <cell r="L34" t="str">
            <v>Oaxaca</v>
          </cell>
          <cell r="M34">
            <v>5.0784933643052366</v>
          </cell>
        </row>
        <row r="35">
          <cell r="L35" t="str">
            <v>Chihuahua</v>
          </cell>
          <cell r="M35">
            <v>4.8914733843442137</v>
          </cell>
        </row>
        <row r="36">
          <cell r="L36" t="str">
            <v>Guanajuato</v>
          </cell>
          <cell r="M36">
            <v>4.8756836943613102</v>
          </cell>
        </row>
        <row r="37">
          <cell r="L37" t="str">
            <v>Tlaxcala</v>
          </cell>
          <cell r="M37">
            <v>4.1743626192323635</v>
          </cell>
        </row>
        <row r="38">
          <cell r="L38" t="str">
            <v>Guerrero</v>
          </cell>
          <cell r="M38">
            <v>3.9939007489603329</v>
          </cell>
        </row>
        <row r="39">
          <cell r="L39" t="str">
            <v>San Luis Potosí</v>
          </cell>
          <cell r="M39">
            <v>3.9030229912945691</v>
          </cell>
        </row>
        <row r="40">
          <cell r="L40" t="str">
            <v>Sonora</v>
          </cell>
          <cell r="M40">
            <v>3.8289758201200064</v>
          </cell>
        </row>
        <row r="41">
          <cell r="L41" t="str">
            <v>Veracruz</v>
          </cell>
          <cell r="M41">
            <v>3.8261792097361802</v>
          </cell>
        </row>
        <row r="42">
          <cell r="L42" t="str">
            <v>Morelos</v>
          </cell>
          <cell r="M42">
            <v>3.6768777818510179</v>
          </cell>
        </row>
        <row r="43">
          <cell r="L43" t="str">
            <v>Zacatecas</v>
          </cell>
          <cell r="M43">
            <v>3.6695627301424505</v>
          </cell>
        </row>
        <row r="44">
          <cell r="L44" t="str">
            <v>Sinaloa</v>
          </cell>
          <cell r="M44">
            <v>3.617001842474421</v>
          </cell>
        </row>
        <row r="45">
          <cell r="L45" t="str">
            <v>Cd de México</v>
          </cell>
          <cell r="M45">
            <v>3.0674231812882313</v>
          </cell>
        </row>
        <row r="46">
          <cell r="L46" t="str">
            <v>Hidalgo</v>
          </cell>
          <cell r="M46">
            <v>2.986850006616959</v>
          </cell>
        </row>
        <row r="47">
          <cell r="L47" t="str">
            <v>Michoacán</v>
          </cell>
          <cell r="M47">
            <v>2.3556357091612634</v>
          </cell>
        </row>
        <row r="48">
          <cell r="L48" t="str">
            <v>Puebla</v>
          </cell>
          <cell r="M48">
            <v>2.215087657206527</v>
          </cell>
        </row>
        <row r="49">
          <cell r="L49" t="str">
            <v>Tamaulipas</v>
          </cell>
          <cell r="M49">
            <v>1.632661968355964</v>
          </cell>
        </row>
        <row r="50">
          <cell r="L50" t="str">
            <v>Aguascalientes</v>
          </cell>
          <cell r="M50">
            <v>0.92495628230517823</v>
          </cell>
        </row>
        <row r="51">
          <cell r="L51" t="str">
            <v>Colima</v>
          </cell>
          <cell r="M51">
            <v>0.15992675804288314</v>
          </cell>
        </row>
        <row r="52">
          <cell r="L52" t="str">
            <v>Campeche</v>
          </cell>
          <cell r="M52">
            <v>-4.0702433231578405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4E232E"/>
  </sheetPr>
  <dimension ref="A16:N57"/>
  <sheetViews>
    <sheetView tabSelected="1" zoomScaleNormal="100" workbookViewId="0">
      <selection activeCell="A57" sqref="A57:XFD57"/>
    </sheetView>
  </sheetViews>
  <sheetFormatPr baseColWidth="10" defaultRowHeight="15" x14ac:dyDescent="0.3"/>
  <cols>
    <col min="1" max="1" width="17.5703125" style="1" customWidth="1"/>
    <col min="2" max="2" width="14.42578125" style="1" bestFit="1" customWidth="1"/>
    <col min="3" max="3" width="14.28515625" style="1" bestFit="1" customWidth="1"/>
    <col min="4" max="5" width="14.5703125" style="1" bestFit="1" customWidth="1"/>
    <col min="6" max="6" width="13.5703125" style="1" bestFit="1" customWidth="1"/>
    <col min="7" max="7" width="13.140625" style="1" bestFit="1" customWidth="1"/>
    <col min="8" max="8" width="11.5703125" style="1" bestFit="1" customWidth="1"/>
    <col min="9" max="9" width="29" style="1" customWidth="1"/>
    <col min="10" max="10" width="3.140625" style="1" customWidth="1"/>
    <col min="11" max="11" width="20.7109375" style="1" customWidth="1"/>
    <col min="12" max="12" width="13.42578125" style="1" customWidth="1"/>
    <col min="13" max="13" width="4.85546875" style="1" bestFit="1" customWidth="1"/>
    <col min="14" max="14" width="11.5703125" style="1" bestFit="1" customWidth="1"/>
    <col min="15" max="15" width="17.140625" style="1" bestFit="1" customWidth="1"/>
    <col min="16" max="16384" width="11.42578125" style="1"/>
  </cols>
  <sheetData>
    <row r="16" spans="12:14" x14ac:dyDescent="0.3">
      <c r="L16" s="2"/>
      <c r="N16" s="3"/>
    </row>
    <row r="18" spans="1:13" x14ac:dyDescent="0.3">
      <c r="K18" s="4" t="s">
        <v>0</v>
      </c>
      <c r="L18" s="4"/>
      <c r="M18" s="4"/>
    </row>
    <row r="19" spans="1:13" ht="15.75" customHeight="1" x14ac:dyDescent="0.3">
      <c r="A19" s="5" t="s">
        <v>1</v>
      </c>
      <c r="K19" s="4"/>
      <c r="L19" s="4"/>
      <c r="M19" s="4"/>
    </row>
    <row r="20" spans="1:13" ht="45" x14ac:dyDescent="0.3">
      <c r="A20" s="6" t="s">
        <v>2</v>
      </c>
      <c r="B20" s="7">
        <v>2016</v>
      </c>
      <c r="C20" s="7">
        <v>2017</v>
      </c>
      <c r="D20" s="7">
        <v>2018</v>
      </c>
      <c r="E20" s="7">
        <v>2019</v>
      </c>
      <c r="F20" s="7">
        <v>2020</v>
      </c>
      <c r="G20" s="7" t="s">
        <v>3</v>
      </c>
      <c r="H20" s="8" t="s">
        <v>4</v>
      </c>
      <c r="I20" s="9"/>
      <c r="K20" s="10" t="s">
        <v>5</v>
      </c>
      <c r="L20" s="11" t="s">
        <v>6</v>
      </c>
      <c r="M20" s="12" t="s">
        <v>7</v>
      </c>
    </row>
    <row r="21" spans="1:13" ht="13.5" customHeight="1" x14ac:dyDescent="0.3">
      <c r="A21" s="13" t="s">
        <v>8</v>
      </c>
      <c r="B21" s="14">
        <v>16982550.313000001</v>
      </c>
      <c r="C21" s="14">
        <v>17329809.355999999</v>
      </c>
      <c r="D21" s="14">
        <v>17701264.607000001</v>
      </c>
      <c r="E21" s="14">
        <v>17666059.239999998</v>
      </c>
      <c r="F21" s="14">
        <v>16296526.875</v>
      </c>
      <c r="G21" s="14">
        <v>17040693.679000001</v>
      </c>
      <c r="H21" s="15">
        <f>(G21/F21-1)*100</f>
        <v>4.5664135045953014</v>
      </c>
      <c r="I21" s="16"/>
      <c r="K21" s="17" t="s">
        <v>31</v>
      </c>
      <c r="L21" s="18">
        <v>16.039356651266768</v>
      </c>
      <c r="M21" s="19">
        <v>1</v>
      </c>
    </row>
    <row r="22" spans="1:13" ht="12.95" customHeight="1" x14ac:dyDescent="0.3">
      <c r="A22" s="20" t="s">
        <v>9</v>
      </c>
      <c r="B22" s="21">
        <v>211672.46900000001</v>
      </c>
      <c r="C22" s="21">
        <v>216705.56</v>
      </c>
      <c r="D22" s="21">
        <v>224891.592</v>
      </c>
      <c r="E22" s="21">
        <v>222451.27100000001</v>
      </c>
      <c r="F22" s="21">
        <v>204820.383</v>
      </c>
      <c r="G22" s="21">
        <v>206714.88200000001</v>
      </c>
      <c r="H22" s="22">
        <f>(G22/F22-1)*100</f>
        <v>0.92495628230517823</v>
      </c>
      <c r="I22" s="16"/>
      <c r="K22" s="17" t="s">
        <v>11</v>
      </c>
      <c r="L22" s="18">
        <v>15.811137294900668</v>
      </c>
      <c r="M22" s="19">
        <v>2</v>
      </c>
    </row>
    <row r="23" spans="1:13" ht="12.95" customHeight="1" x14ac:dyDescent="0.3">
      <c r="A23" s="23" t="s">
        <v>10</v>
      </c>
      <c r="B23" s="24">
        <v>535552.65099999995</v>
      </c>
      <c r="C23" s="24">
        <v>553327.21299999999</v>
      </c>
      <c r="D23" s="24">
        <v>566045.91299999994</v>
      </c>
      <c r="E23" s="24">
        <v>575332.46299999999</v>
      </c>
      <c r="F23" s="24">
        <v>554008.04299999995</v>
      </c>
      <c r="G23" s="24">
        <v>599221.03200000001</v>
      </c>
      <c r="H23" s="25">
        <f t="shared" ref="H23:H53" si="0">(G23/F23-1)*100</f>
        <v>8.1610708673411914</v>
      </c>
      <c r="I23" s="16"/>
      <c r="K23" s="17" t="s">
        <v>26</v>
      </c>
      <c r="L23" s="26">
        <v>8.2470894102502292</v>
      </c>
      <c r="M23" s="19">
        <v>3</v>
      </c>
    </row>
    <row r="24" spans="1:13" ht="12.95" customHeight="1" x14ac:dyDescent="0.3">
      <c r="A24" s="20" t="s">
        <v>11</v>
      </c>
      <c r="B24" s="21">
        <v>133948.67499999999</v>
      </c>
      <c r="C24" s="21">
        <v>148376.63</v>
      </c>
      <c r="D24" s="21">
        <v>173200.59400000001</v>
      </c>
      <c r="E24" s="21">
        <v>158953.66899999999</v>
      </c>
      <c r="F24" s="21">
        <v>121901.97100000001</v>
      </c>
      <c r="G24" s="21">
        <v>141176.05900000001</v>
      </c>
      <c r="H24" s="22">
        <f t="shared" si="0"/>
        <v>15.811137294900668</v>
      </c>
      <c r="I24" s="16"/>
      <c r="K24" s="17" t="s">
        <v>10</v>
      </c>
      <c r="L24" s="26">
        <v>8.1610708673411914</v>
      </c>
      <c r="M24" s="19">
        <v>4</v>
      </c>
    </row>
    <row r="25" spans="1:13" ht="12.95" customHeight="1" x14ac:dyDescent="0.3">
      <c r="A25" s="20" t="s">
        <v>12</v>
      </c>
      <c r="B25" s="21">
        <v>600612.272</v>
      </c>
      <c r="C25" s="21">
        <v>537882.57700000005</v>
      </c>
      <c r="D25" s="21">
        <v>529465.69499999995</v>
      </c>
      <c r="E25" s="21">
        <v>517309.32699999999</v>
      </c>
      <c r="F25" s="21">
        <v>481969.908</v>
      </c>
      <c r="G25" s="21">
        <v>462352.56</v>
      </c>
      <c r="H25" s="22">
        <f t="shared" si="0"/>
        <v>-4.0702433231578405</v>
      </c>
      <c r="I25" s="16"/>
      <c r="K25" s="17" t="s">
        <v>35</v>
      </c>
      <c r="L25" s="18">
        <v>8.1590154947080542</v>
      </c>
      <c r="M25" s="19">
        <v>5</v>
      </c>
    </row>
    <row r="26" spans="1:13" ht="12.95" customHeight="1" x14ac:dyDescent="0.3">
      <c r="A26" s="20" t="s">
        <v>13</v>
      </c>
      <c r="B26" s="21">
        <v>572243.61499999999</v>
      </c>
      <c r="C26" s="21">
        <v>601722.05200000003</v>
      </c>
      <c r="D26" s="21">
        <v>608138.80200000003</v>
      </c>
      <c r="E26" s="21">
        <v>603865.64</v>
      </c>
      <c r="F26" s="21">
        <v>535908.39099999995</v>
      </c>
      <c r="G26" s="21">
        <v>567404.53599999996</v>
      </c>
      <c r="H26" s="22">
        <f t="shared" si="0"/>
        <v>5.8771509326861926</v>
      </c>
      <c r="I26" s="16"/>
      <c r="K26" s="17" t="s">
        <v>39</v>
      </c>
      <c r="L26" s="18">
        <v>7.1228462662196623</v>
      </c>
      <c r="M26" s="19">
        <v>6</v>
      </c>
    </row>
    <row r="27" spans="1:13" ht="12.95" customHeight="1" x14ac:dyDescent="0.3">
      <c r="A27" s="20" t="s">
        <v>14</v>
      </c>
      <c r="B27" s="21">
        <v>98576.210999999996</v>
      </c>
      <c r="C27" s="21">
        <v>102039.429</v>
      </c>
      <c r="D27" s="21">
        <v>105031.03</v>
      </c>
      <c r="E27" s="21">
        <v>109098.97199999999</v>
      </c>
      <c r="F27" s="21">
        <v>101198.825</v>
      </c>
      <c r="G27" s="21">
        <v>101360.66899999999</v>
      </c>
      <c r="H27" s="22">
        <f t="shared" si="0"/>
        <v>0.15992675804288314</v>
      </c>
      <c r="I27" s="16"/>
      <c r="K27" s="17" t="s">
        <v>30</v>
      </c>
      <c r="L27" s="18">
        <v>6.1525420811981757</v>
      </c>
      <c r="M27" s="19">
        <v>7</v>
      </c>
    </row>
    <row r="28" spans="1:13" ht="12.95" customHeight="1" x14ac:dyDescent="0.3">
      <c r="A28" s="20" t="s">
        <v>15</v>
      </c>
      <c r="B28" s="21">
        <v>287034.26899999997</v>
      </c>
      <c r="C28" s="21">
        <v>277580.83500000002</v>
      </c>
      <c r="D28" s="21">
        <v>267664.12800000003</v>
      </c>
      <c r="E28" s="21">
        <v>261684.516</v>
      </c>
      <c r="F28" s="21">
        <v>254446.976</v>
      </c>
      <c r="G28" s="21">
        <v>268174.25900000002</v>
      </c>
      <c r="H28" s="22">
        <f t="shared" si="0"/>
        <v>5.3949483761992267</v>
      </c>
      <c r="I28" s="16"/>
      <c r="K28" s="17" t="s">
        <v>27</v>
      </c>
      <c r="L28" s="18">
        <v>6.0628496559560485</v>
      </c>
      <c r="M28" s="19">
        <v>8</v>
      </c>
    </row>
    <row r="29" spans="1:13" ht="12.95" customHeight="1" x14ac:dyDescent="0.3">
      <c r="A29" s="20" t="s">
        <v>16</v>
      </c>
      <c r="B29" s="21">
        <v>534205.54599999997</v>
      </c>
      <c r="C29" s="21">
        <v>551497.30299999996</v>
      </c>
      <c r="D29" s="21">
        <v>564077.66899999999</v>
      </c>
      <c r="E29" s="21">
        <v>572880.30500000005</v>
      </c>
      <c r="F29" s="21">
        <v>539798.46</v>
      </c>
      <c r="G29" s="21">
        <v>566202.55799999996</v>
      </c>
      <c r="H29" s="22">
        <f t="shared" si="0"/>
        <v>4.8914733843442137</v>
      </c>
      <c r="I29" s="16"/>
      <c r="K29" s="17" t="s">
        <v>13</v>
      </c>
      <c r="L29" s="18">
        <v>5.8771509326861926</v>
      </c>
      <c r="M29" s="19">
        <v>9</v>
      </c>
    </row>
    <row r="30" spans="1:13" ht="12.95" customHeight="1" x14ac:dyDescent="0.3">
      <c r="A30" s="20" t="s">
        <v>17</v>
      </c>
      <c r="B30" s="21">
        <v>2957233.594</v>
      </c>
      <c r="C30" s="21">
        <v>3045539.8590000002</v>
      </c>
      <c r="D30" s="21">
        <v>3126459.5660000001</v>
      </c>
      <c r="E30" s="21">
        <v>3132839.0759999999</v>
      </c>
      <c r="F30" s="21">
        <v>2856971.7910000002</v>
      </c>
      <c r="G30" s="21">
        <v>2944607.2059999998</v>
      </c>
      <c r="H30" s="22">
        <f t="shared" si="0"/>
        <v>3.0674231812882313</v>
      </c>
      <c r="I30" s="16"/>
      <c r="K30" s="17" t="s">
        <v>23</v>
      </c>
      <c r="L30" s="18">
        <v>5.8653251509707127</v>
      </c>
      <c r="M30" s="19">
        <v>10</v>
      </c>
    </row>
    <row r="31" spans="1:13" ht="12.95" customHeight="1" x14ac:dyDescent="0.3">
      <c r="A31" s="20" t="s">
        <v>18</v>
      </c>
      <c r="B31" s="21">
        <v>200660.962</v>
      </c>
      <c r="C31" s="21">
        <v>199559.31</v>
      </c>
      <c r="D31" s="21">
        <v>202272.02900000001</v>
      </c>
      <c r="E31" s="21">
        <v>204045.94099999999</v>
      </c>
      <c r="F31" s="21">
        <v>189953.17600000001</v>
      </c>
      <c r="G31" s="21">
        <v>200396.97899999999</v>
      </c>
      <c r="H31" s="22">
        <f t="shared" si="0"/>
        <v>5.4980933827607936</v>
      </c>
      <c r="I31" s="16"/>
      <c r="K31" s="17" t="s">
        <v>18</v>
      </c>
      <c r="L31" s="18">
        <v>5.4980933827607936</v>
      </c>
      <c r="M31" s="19">
        <v>11</v>
      </c>
    </row>
    <row r="32" spans="1:13" ht="12.95" customHeight="1" x14ac:dyDescent="0.3">
      <c r="A32" s="20" t="s">
        <v>19</v>
      </c>
      <c r="B32" s="21">
        <v>673328.29399999999</v>
      </c>
      <c r="C32" s="21">
        <v>704179.45299999998</v>
      </c>
      <c r="D32" s="21">
        <v>713090.07799999998</v>
      </c>
      <c r="E32" s="21">
        <v>701795.45499999996</v>
      </c>
      <c r="F32" s="21">
        <v>650820.41799999995</v>
      </c>
      <c r="G32" s="21">
        <v>682552.36300000001</v>
      </c>
      <c r="H32" s="22">
        <f t="shared" si="0"/>
        <v>4.8756836943613102</v>
      </c>
      <c r="I32" s="16"/>
      <c r="K32" s="17" t="s">
        <v>15</v>
      </c>
      <c r="L32" s="18">
        <v>5.3949483761992267</v>
      </c>
      <c r="M32" s="19">
        <v>12</v>
      </c>
    </row>
    <row r="33" spans="1:13" ht="12.95" customHeight="1" x14ac:dyDescent="0.3">
      <c r="A33" s="20" t="s">
        <v>20</v>
      </c>
      <c r="B33" s="21">
        <v>234185.03</v>
      </c>
      <c r="C33" s="21">
        <v>234094.182</v>
      </c>
      <c r="D33" s="21">
        <v>240685.98199999999</v>
      </c>
      <c r="E33" s="21">
        <v>240749.75599999999</v>
      </c>
      <c r="F33" s="21">
        <v>218674.06200000001</v>
      </c>
      <c r="G33" s="21">
        <v>227407.68700000001</v>
      </c>
      <c r="H33" s="22">
        <f t="shared" si="0"/>
        <v>3.9939007489603329</v>
      </c>
      <c r="I33" s="16"/>
      <c r="K33" s="17" t="s">
        <v>22</v>
      </c>
      <c r="L33" s="18">
        <v>5.3909407201253368</v>
      </c>
      <c r="M33" s="19">
        <v>13</v>
      </c>
    </row>
    <row r="34" spans="1:13" ht="12.95" customHeight="1" x14ac:dyDescent="0.3">
      <c r="A34" s="20" t="s">
        <v>21</v>
      </c>
      <c r="B34" s="21">
        <v>268833.62199999997</v>
      </c>
      <c r="C34" s="21">
        <v>270118.07299999997</v>
      </c>
      <c r="D34" s="21">
        <v>276996.19300000003</v>
      </c>
      <c r="E34" s="21">
        <v>272452.995</v>
      </c>
      <c r="F34" s="21">
        <v>244145.37</v>
      </c>
      <c r="G34" s="21">
        <v>251437.62599999999</v>
      </c>
      <c r="H34" s="22">
        <f t="shared" si="0"/>
        <v>2.986850006616959</v>
      </c>
      <c r="I34" s="16"/>
      <c r="K34" s="17" t="s">
        <v>28</v>
      </c>
      <c r="L34" s="18">
        <v>5.0784933643052366</v>
      </c>
      <c r="M34" s="19">
        <v>14</v>
      </c>
    </row>
    <row r="35" spans="1:13" ht="12.95" customHeight="1" x14ac:dyDescent="0.3">
      <c r="A35" s="20" t="s">
        <v>22</v>
      </c>
      <c r="B35" s="21">
        <v>1149129.548</v>
      </c>
      <c r="C35" s="21">
        <v>1176616.034</v>
      </c>
      <c r="D35" s="21">
        <v>1208076.0220000001</v>
      </c>
      <c r="E35" s="21">
        <v>1216735.696</v>
      </c>
      <c r="F35" s="21">
        <v>1126205.8729999999</v>
      </c>
      <c r="G35" s="21">
        <v>1186918.9639999999</v>
      </c>
      <c r="H35" s="22">
        <f t="shared" si="0"/>
        <v>5.3909407201253368</v>
      </c>
      <c r="I35" s="16"/>
      <c r="K35" s="17" t="s">
        <v>16</v>
      </c>
      <c r="L35" s="18">
        <v>4.8914733843442137</v>
      </c>
      <c r="M35" s="19">
        <v>15</v>
      </c>
    </row>
    <row r="36" spans="1:13" ht="12.95" customHeight="1" x14ac:dyDescent="0.3">
      <c r="A36" s="20" t="s">
        <v>23</v>
      </c>
      <c r="B36" s="21">
        <v>1485467.443</v>
      </c>
      <c r="C36" s="21">
        <v>1556925.9709999999</v>
      </c>
      <c r="D36" s="21">
        <v>1608137.236</v>
      </c>
      <c r="E36" s="21">
        <v>1580644.7779999999</v>
      </c>
      <c r="F36" s="21">
        <v>1488204.23</v>
      </c>
      <c r="G36" s="21">
        <v>1575492.247</v>
      </c>
      <c r="H36" s="22">
        <f t="shared" si="0"/>
        <v>5.8653251509707127</v>
      </c>
      <c r="I36" s="16"/>
      <c r="K36" s="17" t="s">
        <v>19</v>
      </c>
      <c r="L36" s="18">
        <v>4.8756836943613102</v>
      </c>
      <c r="M36" s="19">
        <v>16</v>
      </c>
    </row>
    <row r="37" spans="1:13" ht="12.95" customHeight="1" x14ac:dyDescent="0.3">
      <c r="A37" s="20" t="s">
        <v>24</v>
      </c>
      <c r="B37" s="21">
        <v>402111.98100000003</v>
      </c>
      <c r="C37" s="21">
        <v>414856.58600000001</v>
      </c>
      <c r="D37" s="21">
        <v>424359.973</v>
      </c>
      <c r="E37" s="21">
        <v>424544.67800000001</v>
      </c>
      <c r="F37" s="21">
        <v>397577.179</v>
      </c>
      <c r="G37" s="21">
        <v>406942.64899999998</v>
      </c>
      <c r="H37" s="22">
        <f t="shared" si="0"/>
        <v>2.3556357091612634</v>
      </c>
      <c r="I37" s="16"/>
      <c r="K37" s="17" t="s">
        <v>37</v>
      </c>
      <c r="L37" s="18">
        <v>4.1743626192323635</v>
      </c>
      <c r="M37" s="19">
        <v>17</v>
      </c>
    </row>
    <row r="38" spans="1:13" ht="12.95" customHeight="1" x14ac:dyDescent="0.3">
      <c r="A38" s="20" t="s">
        <v>25</v>
      </c>
      <c r="B38" s="21">
        <v>194412.07800000001</v>
      </c>
      <c r="C38" s="21">
        <v>203238.50399999999</v>
      </c>
      <c r="D38" s="21">
        <v>201316.454</v>
      </c>
      <c r="E38" s="21">
        <v>201049.31599999999</v>
      </c>
      <c r="F38" s="21">
        <v>179752.61600000001</v>
      </c>
      <c r="G38" s="21">
        <v>186361.9</v>
      </c>
      <c r="H38" s="22">
        <f t="shared" si="0"/>
        <v>3.6768777818510179</v>
      </c>
      <c r="I38" s="16"/>
      <c r="K38" s="17" t="s">
        <v>20</v>
      </c>
      <c r="L38" s="18">
        <v>3.9939007489603329</v>
      </c>
      <c r="M38" s="19">
        <v>18</v>
      </c>
    </row>
    <row r="39" spans="1:13" ht="12.95" customHeight="1" x14ac:dyDescent="0.3">
      <c r="A39" s="20" t="s">
        <v>26</v>
      </c>
      <c r="B39" s="21">
        <v>119473.243</v>
      </c>
      <c r="C39" s="21">
        <v>121000.114</v>
      </c>
      <c r="D39" s="21">
        <v>120639.992</v>
      </c>
      <c r="E39" s="21">
        <v>121042.682</v>
      </c>
      <c r="F39" s="21">
        <v>107339.93</v>
      </c>
      <c r="G39" s="21">
        <v>116192.35</v>
      </c>
      <c r="H39" s="22">
        <f t="shared" si="0"/>
        <v>8.2470894102502292</v>
      </c>
      <c r="I39" s="16"/>
      <c r="K39" s="17" t="s">
        <v>32</v>
      </c>
      <c r="L39" s="18">
        <v>3.9030229912945691</v>
      </c>
      <c r="M39" s="19">
        <v>19</v>
      </c>
    </row>
    <row r="40" spans="1:13" ht="12.95" customHeight="1" x14ac:dyDescent="0.3">
      <c r="A40" s="20" t="s">
        <v>27</v>
      </c>
      <c r="B40" s="21">
        <v>1257648.4210000001</v>
      </c>
      <c r="C40" s="21">
        <v>1306549.0970000001</v>
      </c>
      <c r="D40" s="21">
        <v>1353169.9909999999</v>
      </c>
      <c r="E40" s="21">
        <v>1372625.0689999999</v>
      </c>
      <c r="F40" s="21">
        <v>1268066.1299999999</v>
      </c>
      <c r="G40" s="21">
        <v>1344947.0730000001</v>
      </c>
      <c r="H40" s="22">
        <f t="shared" si="0"/>
        <v>6.0628496559560485</v>
      </c>
      <c r="I40" s="16"/>
      <c r="K40" s="17" t="s">
        <v>34</v>
      </c>
      <c r="L40" s="18">
        <v>3.8289758201200064</v>
      </c>
      <c r="M40" s="19">
        <v>20</v>
      </c>
    </row>
    <row r="41" spans="1:13" ht="12.95" customHeight="1" x14ac:dyDescent="0.3">
      <c r="A41" s="20" t="s">
        <v>28</v>
      </c>
      <c r="B41" s="21">
        <v>256580.33900000001</v>
      </c>
      <c r="C41" s="21">
        <v>250518.62</v>
      </c>
      <c r="D41" s="21">
        <v>260740.41699999999</v>
      </c>
      <c r="E41" s="21">
        <v>252892.486</v>
      </c>
      <c r="F41" s="21">
        <v>237528.10399999999</v>
      </c>
      <c r="G41" s="21">
        <v>249590.95300000001</v>
      </c>
      <c r="H41" s="22">
        <f t="shared" si="0"/>
        <v>5.0784933643052366</v>
      </c>
      <c r="I41" s="16"/>
      <c r="K41" s="17" t="s">
        <v>38</v>
      </c>
      <c r="L41" s="18">
        <v>3.8261792097361802</v>
      </c>
      <c r="M41" s="19">
        <v>21</v>
      </c>
    </row>
    <row r="42" spans="1:13" ht="12.95" customHeight="1" x14ac:dyDescent="0.3">
      <c r="A42" s="20" t="s">
        <v>29</v>
      </c>
      <c r="B42" s="21">
        <v>555309.08799999999</v>
      </c>
      <c r="C42" s="21">
        <v>589080.27300000004</v>
      </c>
      <c r="D42" s="21">
        <v>603843.68799999997</v>
      </c>
      <c r="E42" s="21">
        <v>595393.26199999999</v>
      </c>
      <c r="F42" s="21">
        <v>530957.54299999995</v>
      </c>
      <c r="G42" s="21">
        <v>542718.71799999999</v>
      </c>
      <c r="H42" s="22">
        <f t="shared" si="0"/>
        <v>2.215087657206527</v>
      </c>
      <c r="I42" s="16"/>
      <c r="K42" s="17" t="s">
        <v>25</v>
      </c>
      <c r="L42" s="18">
        <v>3.6768777818510179</v>
      </c>
      <c r="M42" s="19">
        <v>22</v>
      </c>
    </row>
    <row r="43" spans="1:13" ht="12.95" customHeight="1" x14ac:dyDescent="0.3">
      <c r="A43" s="20" t="s">
        <v>30</v>
      </c>
      <c r="B43" s="21">
        <v>377947.864</v>
      </c>
      <c r="C43" s="21">
        <v>395109.80800000002</v>
      </c>
      <c r="D43" s="21">
        <v>406744.73</v>
      </c>
      <c r="E43" s="21">
        <v>403298.96299999999</v>
      </c>
      <c r="F43" s="21">
        <v>365964.74599999998</v>
      </c>
      <c r="G43" s="21">
        <v>388480.88099999999</v>
      </c>
      <c r="H43" s="22">
        <f t="shared" si="0"/>
        <v>6.1525420811981757</v>
      </c>
      <c r="I43" s="16"/>
      <c r="K43" s="17" t="s">
        <v>40</v>
      </c>
      <c r="L43" s="18">
        <v>3.6695627301424505</v>
      </c>
      <c r="M43" s="19">
        <v>23</v>
      </c>
    </row>
    <row r="44" spans="1:13" ht="12.95" customHeight="1" x14ac:dyDescent="0.3">
      <c r="A44" s="20" t="s">
        <v>31</v>
      </c>
      <c r="B44" s="21">
        <v>261497.598</v>
      </c>
      <c r="C44" s="21">
        <v>272211.72600000002</v>
      </c>
      <c r="D44" s="21">
        <v>286533.451</v>
      </c>
      <c r="E44" s="21">
        <v>290182.71000000002</v>
      </c>
      <c r="F44" s="21">
        <v>222079.057</v>
      </c>
      <c r="G44" s="21">
        <v>257699.109</v>
      </c>
      <c r="H44" s="22">
        <f t="shared" si="0"/>
        <v>16.039356651266768</v>
      </c>
      <c r="I44" s="16"/>
      <c r="K44" s="17" t="s">
        <v>33</v>
      </c>
      <c r="L44" s="18">
        <v>3.617001842474421</v>
      </c>
      <c r="M44" s="19">
        <v>24</v>
      </c>
    </row>
    <row r="45" spans="1:13" ht="12.95" customHeight="1" x14ac:dyDescent="0.3">
      <c r="A45" s="20" t="s">
        <v>32</v>
      </c>
      <c r="B45" s="21">
        <v>342065.04300000001</v>
      </c>
      <c r="C45" s="21">
        <v>354677.90399999998</v>
      </c>
      <c r="D45" s="21">
        <v>369840.94</v>
      </c>
      <c r="E45" s="21">
        <v>368609.77500000002</v>
      </c>
      <c r="F45" s="21">
        <v>341564.62900000002</v>
      </c>
      <c r="G45" s="21">
        <v>354895.97499999998</v>
      </c>
      <c r="H45" s="22">
        <f t="shared" si="0"/>
        <v>3.9030229912945691</v>
      </c>
      <c r="I45" s="16"/>
      <c r="K45" s="17" t="s">
        <v>17</v>
      </c>
      <c r="L45" s="18">
        <v>3.0674231812882313</v>
      </c>
      <c r="M45" s="19">
        <v>25</v>
      </c>
    </row>
    <row r="46" spans="1:13" ht="12.95" customHeight="1" x14ac:dyDescent="0.3">
      <c r="A46" s="20" t="s">
        <v>33</v>
      </c>
      <c r="B46" s="21">
        <v>376438.39799999999</v>
      </c>
      <c r="C46" s="21">
        <v>380987.65500000003</v>
      </c>
      <c r="D46" s="21">
        <v>390894.97</v>
      </c>
      <c r="E46" s="21">
        <v>398152.897</v>
      </c>
      <c r="F46" s="21">
        <v>369694.14399999997</v>
      </c>
      <c r="G46" s="21">
        <v>383065.98800000001</v>
      </c>
      <c r="H46" s="22">
        <f t="shared" si="0"/>
        <v>3.617001842474421</v>
      </c>
      <c r="I46" s="16"/>
      <c r="K46" s="17" t="s">
        <v>21</v>
      </c>
      <c r="L46" s="18">
        <v>2.986850006616959</v>
      </c>
      <c r="M46" s="19">
        <v>26</v>
      </c>
    </row>
    <row r="47" spans="1:13" ht="12.95" customHeight="1" x14ac:dyDescent="0.3">
      <c r="A47" s="20" t="s">
        <v>34</v>
      </c>
      <c r="B47" s="21">
        <v>578945.37899999996</v>
      </c>
      <c r="C47" s="21">
        <v>575986.46299999999</v>
      </c>
      <c r="D47" s="21">
        <v>581413.804</v>
      </c>
      <c r="E47" s="21">
        <v>580732.61499999999</v>
      </c>
      <c r="F47" s="21">
        <v>550905.96</v>
      </c>
      <c r="G47" s="21">
        <v>572000.01599999995</v>
      </c>
      <c r="H47" s="22">
        <f t="shared" si="0"/>
        <v>3.8289758201200064</v>
      </c>
      <c r="I47" s="16"/>
      <c r="K47" s="17" t="s">
        <v>24</v>
      </c>
      <c r="L47" s="18">
        <v>2.3556357091612634</v>
      </c>
      <c r="M47" s="19">
        <v>27</v>
      </c>
    </row>
    <row r="48" spans="1:13" ht="12.95" customHeight="1" x14ac:dyDescent="0.3">
      <c r="A48" s="20" t="s">
        <v>35</v>
      </c>
      <c r="B48" s="21">
        <v>534685.495</v>
      </c>
      <c r="C48" s="21">
        <v>509388.36099999998</v>
      </c>
      <c r="D48" s="21">
        <v>467226.446</v>
      </c>
      <c r="E48" s="21">
        <v>448891.86499999999</v>
      </c>
      <c r="F48" s="21">
        <v>464414.36499999999</v>
      </c>
      <c r="G48" s="21">
        <v>502306.005</v>
      </c>
      <c r="H48" s="22">
        <f t="shared" si="0"/>
        <v>8.1590154947080542</v>
      </c>
      <c r="I48" s="16"/>
      <c r="K48" s="17" t="s">
        <v>29</v>
      </c>
      <c r="L48" s="18">
        <v>2.215087657206527</v>
      </c>
      <c r="M48" s="19">
        <v>28</v>
      </c>
    </row>
    <row r="49" spans="1:13" ht="12.95" customHeight="1" x14ac:dyDescent="0.3">
      <c r="A49" s="20" t="s">
        <v>36</v>
      </c>
      <c r="B49" s="21">
        <v>500458.04800000001</v>
      </c>
      <c r="C49" s="21">
        <v>498369.42599999998</v>
      </c>
      <c r="D49" s="21">
        <v>508491.92800000001</v>
      </c>
      <c r="E49" s="21">
        <v>517419.86200000002</v>
      </c>
      <c r="F49" s="21">
        <v>473823.495</v>
      </c>
      <c r="G49" s="21">
        <v>481559.43099999998</v>
      </c>
      <c r="H49" s="22">
        <f t="shared" si="0"/>
        <v>1.632661968355964</v>
      </c>
      <c r="I49" s="16"/>
      <c r="K49" s="17" t="s">
        <v>36</v>
      </c>
      <c r="L49" s="18">
        <v>1.632661968355964</v>
      </c>
      <c r="M49" s="19">
        <v>29</v>
      </c>
    </row>
    <row r="50" spans="1:13" ht="12.95" customHeight="1" x14ac:dyDescent="0.3">
      <c r="A50" s="20" t="s">
        <v>37</v>
      </c>
      <c r="B50" s="21">
        <v>96859.667000000001</v>
      </c>
      <c r="C50" s="21">
        <v>95585.226999999999</v>
      </c>
      <c r="D50" s="21">
        <v>98881.599000000002</v>
      </c>
      <c r="E50" s="21">
        <v>103564.841</v>
      </c>
      <c r="F50" s="21">
        <v>91086.84</v>
      </c>
      <c r="G50" s="21">
        <v>94889.134999999995</v>
      </c>
      <c r="H50" s="22">
        <f t="shared" si="0"/>
        <v>4.1743626192323635</v>
      </c>
      <c r="I50" s="16"/>
      <c r="K50" s="17" t="s">
        <v>9</v>
      </c>
      <c r="L50" s="18">
        <v>0.92495628230517823</v>
      </c>
      <c r="M50" s="19">
        <v>30</v>
      </c>
    </row>
    <row r="51" spans="1:13" ht="12.95" customHeight="1" x14ac:dyDescent="0.3">
      <c r="A51" s="20" t="s">
        <v>38</v>
      </c>
      <c r="B51" s="21">
        <v>784930.10800000001</v>
      </c>
      <c r="C51" s="21">
        <v>776072.85600000003</v>
      </c>
      <c r="D51" s="21">
        <v>794018.647</v>
      </c>
      <c r="E51" s="21">
        <v>801594.69299999997</v>
      </c>
      <c r="F51" s="21">
        <v>738747.44099999999</v>
      </c>
      <c r="G51" s="21">
        <v>767013.24199999997</v>
      </c>
      <c r="H51" s="22">
        <f t="shared" si="0"/>
        <v>3.8261792097361802</v>
      </c>
      <c r="I51" s="16"/>
      <c r="K51" s="17" t="s">
        <v>14</v>
      </c>
      <c r="L51" s="18">
        <v>0.15992675804288314</v>
      </c>
      <c r="M51" s="19">
        <v>31</v>
      </c>
    </row>
    <row r="52" spans="1:13" ht="12.95" customHeight="1" x14ac:dyDescent="0.3">
      <c r="A52" s="20" t="s">
        <v>39</v>
      </c>
      <c r="B52" s="21">
        <v>242505.30600000001</v>
      </c>
      <c r="C52" s="21">
        <v>252391.12400000001</v>
      </c>
      <c r="D52" s="21">
        <v>261283.80900000001</v>
      </c>
      <c r="E52" s="21">
        <v>263341.63199999998</v>
      </c>
      <c r="F52" s="21">
        <v>242552.378</v>
      </c>
      <c r="G52" s="21">
        <v>259829.011</v>
      </c>
      <c r="H52" s="22">
        <f t="shared" si="0"/>
        <v>7.1228462662196623</v>
      </c>
      <c r="I52" s="16"/>
      <c r="K52" s="27" t="s">
        <v>12</v>
      </c>
      <c r="L52" s="28">
        <v>-4.0702433231578405</v>
      </c>
      <c r="M52" s="29">
        <v>32</v>
      </c>
    </row>
    <row r="53" spans="1:13" ht="12.95" customHeight="1" x14ac:dyDescent="0.3">
      <c r="A53" s="20" t="s">
        <v>40</v>
      </c>
      <c r="B53" s="21">
        <v>157998.05600000001</v>
      </c>
      <c r="C53" s="21">
        <v>157621.13099999999</v>
      </c>
      <c r="D53" s="21">
        <v>157631.239</v>
      </c>
      <c r="E53" s="21">
        <v>151882.03400000001</v>
      </c>
      <c r="F53" s="21">
        <v>145444.44099999999</v>
      </c>
      <c r="G53" s="21">
        <v>150781.61600000001</v>
      </c>
      <c r="H53" s="22">
        <f t="shared" si="0"/>
        <v>3.6695627301424505</v>
      </c>
      <c r="I53" s="16"/>
    </row>
    <row r="54" spans="1:13" ht="12.95" customHeight="1" x14ac:dyDescent="0.3">
      <c r="A54" s="30" t="s">
        <v>41</v>
      </c>
      <c r="B54" s="31">
        <f t="shared" ref="B54:H54" si="1">RANK(B23,B22:B53)</f>
        <v>11</v>
      </c>
      <c r="C54" s="31">
        <f t="shared" si="1"/>
        <v>10</v>
      </c>
      <c r="D54" s="31">
        <f t="shared" si="1"/>
        <v>10</v>
      </c>
      <c r="E54" s="31">
        <f t="shared" si="1"/>
        <v>10</v>
      </c>
      <c r="F54" s="31">
        <f t="shared" si="1"/>
        <v>7</v>
      </c>
      <c r="G54" s="31">
        <f t="shared" si="1"/>
        <v>7</v>
      </c>
      <c r="H54" s="32">
        <f t="shared" si="1"/>
        <v>4</v>
      </c>
    </row>
    <row r="55" spans="1:13" x14ac:dyDescent="0.3">
      <c r="A55" s="1" t="s">
        <v>42</v>
      </c>
    </row>
    <row r="56" spans="1:13" x14ac:dyDescent="0.3">
      <c r="A56" s="1" t="s">
        <v>43</v>
      </c>
    </row>
    <row r="57" spans="1:13" x14ac:dyDescent="0.3">
      <c r="B57" s="16"/>
      <c r="C57" s="16"/>
      <c r="D57" s="16"/>
      <c r="E57" s="16"/>
      <c r="F57" s="16"/>
      <c r="G57" s="16"/>
    </row>
  </sheetData>
  <mergeCells count="1">
    <mergeCell ref="K18:M19"/>
  </mergeCells>
  <conditionalFormatting sqref="K21:L52">
    <cfRule type="cellIs" dxfId="5" priority="1" operator="equal">
      <formula>"Chihuahua"</formula>
    </cfRule>
    <cfRule type="cellIs" dxfId="4" priority="2" operator="equal">
      <formula>"Nuevo León"</formula>
    </cfRule>
    <cfRule type="cellIs" dxfId="3" priority="3" operator="equal">
      <formula>"Coahuila"</formula>
    </cfRule>
    <cfRule type="cellIs" dxfId="2" priority="4" operator="equal">
      <formula>"Tamaulipas"</formula>
    </cfRule>
    <cfRule type="cellIs" dxfId="1" priority="5" operator="equal">
      <formula>"Sonora"</formula>
    </cfRule>
    <cfRule type="cellIs" dxfId="0" priority="6" operator="equal">
      <formula>"Baja California"</formula>
    </cfRule>
  </conditionalFormatting>
  <pageMargins left="0.7" right="0.7" top="0.75" bottom="0.75" header="0.3" footer="0.3"/>
  <pageSetup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ENTIDADES 2021</vt:lpstr>
      <vt:lpstr>'ENTIDADES 2021'!Área_de_impresión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SEI;Estadística, AML</dc:creator>
  <cp:lastModifiedBy>Angelica Maldonado Lerma</cp:lastModifiedBy>
  <dcterms:created xsi:type="dcterms:W3CDTF">2022-12-07T22:17:25Z</dcterms:created>
  <dcterms:modified xsi:type="dcterms:W3CDTF">2022-12-07T22:18:22Z</dcterms:modified>
</cp:coreProperties>
</file>